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<sst xmlns="http://schemas.openxmlformats.org/spreadsheetml/2006/main" count="27" uniqueCount="27">
  <si>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</si>
  <si>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ICV042</t>
  </si>
  <si>
    <t xml:space="preserve">Ud</t>
  </si>
  <si>
    <t xml:space="preserve">Equipo aire-agua, bomba de calor aerotérmica, para calefacción y refrigeración.</t>
  </si>
  <si>
    <r>
      <rPr>
        <sz val="8.25"/>
        <color rgb="FF000000"/>
        <rFont val="Arial"/>
        <family val="2"/>
      </rPr>
      <t xml:space="preserve">Equipo aire-agua, bomba de calor aerotérmica, para calefacción y refrigeración, modelo Estía Mural Mini 55 "TOSHIBA", para gas R-32, alimentación monofásica (230V/50Hz), SCOP 4,53, potencia calorífica nominal 4 kW, potencia calorífica máxima 7,25 kW, COP 3,06 (clase energética A+++) (temperatura del aire exterior 7°C, temperatura de salida del agua 35°C), potencia frigorífica nominal 4 kW, EER 3,45 (temperatura del aire exterior 35°C, temperatura de salida del agua 7°C), formado por una unidad exterior aire-agua HWT-401HW-E, con compresor tipo DC Twin Rotary, con tecnología Inverter, dimensiones 630x800x300 mm, peso 42 kg, presión sonora 37 dBA, un módulo hidrónico de interior HWT-601XWHM3W-E, temperatura de impulsión del agua en calefacción de 20 a 55°C, temperatura de impulsión del agua en refrigeración de 7 a 25°C, resistencia eléctrica de apoyo de 3 kW, dimensiones 720x450x235 mm, peso 27 kg, presión sonora 29 dBA, y control remoto por cable HWS-AMSU51-E, para control de la calefacción de un máximo de dos zonas y de la producción de A.C.S., con display digital para visualización de la temperatura ambiente y programación semanal.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</si>
  <si>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</si>
  <si>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</si>
  <si>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</si>
  <si>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</si>
  <si>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</si>
  <si>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</si>
  <si>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</si>
  <si>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mt42tsb455aa</t>
  </si>
  <si>
    <t xml:space="preserve">Ud</t>
  </si>
  <si>
    <t xml:space="preserve">Equipo aire-agua, bomba de calor aerotérmica, para calefacción y refrigeración, modelo Estía Mural Mini 55 "TOSHIBA", para gas R-32, alimentación monofásica (230V/50Hz), SCOP 4,53, potencia calorífica nominal 4 kW, potencia calorífica máxima 7,25 kW, COP 3,06 (clase energética A+++) (temperatura del aire exterior 7°C, temperatura de salida del agua 35°C), potencia frigorífica nominal 4 kW, EER 3,45 (temperatura del aire exterior 35°C, temperatura de salida del agua 7°C), formado por una unidad exterior aire-agua HWT-401HW-E, con compresor tipo DC Twin Rotary, con tecnología Inverter, dimensiones 630x800x300 mm, peso 42 kg, presión sonora 37 dBA, un módulo hidrónico de interior HWT-601XWHM3W-E, temperatura de impulsión del agua en calefacción de 20 a 55°C, temperatura de impulsión del agua en refrigeración de 7 a 25°C, resistencia eléctrica de apoyo de 3 kW, dimensiones 720x450x235 mm, peso 27 kg, presión sonora 29 dBA, y control remoto por cable HWS-AMSU51-E, para control de la calefacción de un máximo de dos zonas y de la producción de A.C.S., con display digital para visualización de la temperatura ambiente y programación semanal.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</si>
  <si>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</si>
  <si>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</si>
  <si>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</si>
  <si>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</si>
  <si>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</si>
  <si>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</si>
  <si>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</si>
  <si>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</si>
  <si>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</si>
  <si>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</si>
  <si>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3.376,48€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</si>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</sst>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5140</v>
      </c>
      <c r="G10" s="12">
        <f ca="1">ROUND(INDIRECT(ADDRESS(ROW()+(0), COLUMN()+(-2), 1))*INDIRECT(ADDRESS(ROW()+(0), COLUMN()+(-1), 1)), 2)</f>
        <v>5140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12.15</v>
      </c>
      <c r="G11" s="12">
        <f ca="1">ROUND(INDIRECT(ADDRESS(ROW()+(0), COLUMN()+(-2), 1))*INDIRECT(ADDRESS(ROW()+(0), COLUMN()+(-1), 1)), 2)</f>
        <v>24.3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</v>
      </c>
      <c r="G12" s="14">
        <f ca="1">ROUND(INDIRECT(ADDRESS(ROW()+(0), COLUMN()+(-2), 1))*INDIRECT(ADDRESS(ROW()+(0), COLUMN()+(-1), 1)), 2)</f>
        <v>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5172.3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9"/>
      <c r="B15" s="19"/>
      <c r="C15" s="20" t="s">
        <v>23</v>
      </c>
      <c r="D15" s="19" t="s">
        <v>24</v>
      </c>
      <c r="E15" s="13">
        <v>2</v>
      </c>
      <c r="F15" s="14">
        <f ca="1">ROUND(SUM(INDIRECT(ADDRESS(ROW()+(-2), COLUMN()+(1), 1))), 2)</f>
        <v>5172.3</v>
      </c>
      <c r="G15" s="14">
        <f ca="1">ROUND(INDIRECT(ADDRESS(ROW()+(0), COLUMN()+(-2), 1))*INDIRECT(ADDRESS(ROW()+(0), COLUMN()+(-1), 1))/100, 2)</f>
        <v>103.45</v>
      </c>
    </row>
    <row r="16" spans="1:7" ht="13.50" thickBot="1" customHeight="1">
      <c r="A16" s="21" t="s">
        <v>25</v>
      </c>
      <c r="B16" s="21"/>
      <c r="C16" s="22"/>
      <c r="D16" s="23"/>
      <c r="E16" s="24" t="s">
        <v>26</v>
      </c>
      <c r="F16" s="25"/>
      <c r="G16" s="26">
        <f ca="1">ROUND(SUM(INDIRECT(ADDRESS(ROW()+(-1), COLUMN()+(0), 1)),INDIRECT(ADDRESS(ROW()+(-3), COLUMN()+(0), 1))), 2)</f>
        <v>5275.75</v>
      </c>
    </row>
  </sheetData>
  <mergeCells count="1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D16"/>
    <mergeCell ref="E16:F16"/>
  </mergeCells>
  <pageMargins left="0.147638" right="0.147638" top="0.206693" bottom="0.206693" header="0.0" footer="0.0"/>
  <pageSetup paperSize="9" orientation="portrait"/>
  <rowBreaks count="0" manualBreakCount="0">
    </rowBreaks>
</worksheet>
</file>