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<sst xmlns="http://schemas.openxmlformats.org/spreadsheetml/2006/main" count="29" uniqueCount="29">
  <si>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</si>
  <si>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IBP519</t>
  </si>
  <si>
    <t xml:space="preserve">Ud</t>
  </si>
  <si>
    <t xml:space="preserve">Unidad interior para producción de A.C.S. y calefacción, para gas R-32.</t>
  </si>
  <si>
    <r>
      <rPr>
        <sz val="8.25"/>
        <color rgb="FF000000"/>
        <rFont val="Arial"/>
        <family val="2"/>
      </rPr>
      <t xml:space="preserve">Unidad interior para producción de A.C.S. y calefacción, sistema VRF, modelo MMW-UP0561LQ-E "TOSHIBA", para conexión a unidad exterior de aire acondicionado de la serie SMMS-e o con recuperación de calor, de la serie SHRM-e, para gas R-410A/R-32, alimentación monofásica (230V/50Hz), potencia calorífica nominal 16 kW, regulación de la temperatura de salida de agua de 25°C a 50°C, consumo eléctrico nominal 0,014 kW, presión sonora nominal 27 dBA, dimensiones 650x500x250 mm, peso 20,3 kg, diámetro de conexión de la tubería de gas 5/8", diámetro de conexión de la tubería de líquido 3/8", diámetro de conexión de las tuberías de agua R 1 1/4".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</si>
  <si>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</si>
  <si>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</si>
  <si>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</si>
  <si>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</si>
  <si>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</si>
  <si>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</si>
  <si>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</si>
  <si>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mt42tsb030b</t>
  </si>
  <si>
    <t xml:space="preserve">Ud</t>
  </si>
  <si>
    <t xml:space="preserve">Unidad interior para producción de A.C.S. y calefacción, sistema VRF, modelo MMW-UP0561LQ-E "TOSHIBA", para conexión a unidad exterior de aire acondicionado de la serie SMMS-e o con recuperación de calor, de la serie SHRM-e, para gas R-410A/R-32, alimentación monofásica (230V/50Hz), potencia calorífica nominal 16 kW, regulación de la temperatura de salida de agua de 25°C a 50°C, consumo eléctrico nominal 0,014 kW, presión sonora nominal 27 dBA, dimensiones 650x500x250 mm, peso 20,3 kg, diámetro de conexión de la tubería de gas 5/8", diámetro de conexión de la tubería de líquido 3/8", diámetro de conexión de las tuberías de agua R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</si>
  <si>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</si>
  <si>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</si>
  <si>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</si>
  <si>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</si>
  <si>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</si>
  <si>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</si>
  <si>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</si>
  <si>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</si>
  <si>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</si>
  <si>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</si>
  <si>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</si>
  <si>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</si>
  <si>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1.129,24€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</si>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</sst>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3907</v>
      </c>
      <c r="H10" s="14">
        <f ca="1">ROUND(INDIRECT(ADDRESS(ROW()+(0), COLUMN()+(-2), 1))*INDIRECT(ADDRESS(ROW()+(0), COLUMN()+(-1), 1)), 2)</f>
        <v>3907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1.073</v>
      </c>
      <c r="G13" s="13">
        <v>22.74</v>
      </c>
      <c r="H13" s="13">
        <f ca="1">ROUND(INDIRECT(ADDRESS(ROW()+(0), COLUMN()+(-2), 1))*INDIRECT(ADDRESS(ROW()+(0), COLUMN()+(-1), 1)), 2)</f>
        <v>24.4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1.073</v>
      </c>
      <c r="G14" s="14">
        <v>20.98</v>
      </c>
      <c r="H14" s="14">
        <f ca="1">ROUND(INDIRECT(ADDRESS(ROW()+(0), COLUMN()+(-2), 1))*INDIRECT(ADDRESS(ROW()+(0), COLUMN()+(-1), 1)), 2)</f>
        <v>22.51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3953.91</v>
      </c>
      <c r="H17" s="14">
        <f ca="1">ROUND(INDIRECT(ADDRESS(ROW()+(0), COLUMN()+(-2), 1))*INDIRECT(ADDRESS(ROW()+(0), COLUMN()+(-1), 1))/100, 2)</f>
        <v>79.08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4032.99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