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<sst xmlns="http://schemas.openxmlformats.org/spreadsheetml/2006/main" count="32" uniqueCount="32">
  <si>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</si>
  <si>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ICA050</t>
  </si>
  <si>
    <t xml:space="preserve">Ud</t>
  </si>
  <si>
    <t xml:space="preserve">Unidad aire-agua, bomba de calor aerotérmica, para producción de A.C.S..</t>
  </si>
  <si>
    <r>
      <rPr>
        <sz val="8.25"/>
        <color rgb="FF000000"/>
        <rFont val="Arial"/>
        <family val="2"/>
      </rPr>
      <t xml:space="preserve">Bomba de calor aerotérmica, aire-agua, para producción de A.C.S., modelo HWS-G1901CNMR-E "TOSHIBA", para gas refrigerante R-134a, para instalación en interior, acumulador de A.C.S. de 190 litros, perfil de consumo L, COP 3,57, clase de eficiencia energética A+, diámetro 620 mm, altura 1610 mm, peso 94 kg, potencia sonora 55,6 dBA, alimentación monofásica a 230 V, entrada de aire entre -7°C y 40°C, temperatura de salida del agua con bomba de calor 60°C, temperatura de salida del agua con bomba de calor y resistencia eléctrica de apoyo 65°C, con conexiones con la red de conductos de 200 mm de diámetro, presión de aire 200 Pa, caudal de aire máximo 800 m³/h, resistencia eléctrica de apoyo de 1,5 kW. Totalmente montada, conexionada y puesta en marcha por la empresa instaladora para la comprobación de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</si>
  <si>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</si>
  <si>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</si>
  <si>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</si>
  <si>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</si>
  <si>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</si>
  <si>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</si>
  <si>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</si>
  <si>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mt42tsb005a</t>
  </si>
  <si>
    <t xml:space="preserve">Ud</t>
  </si>
  <si>
    <t xml:space="preserve">Bomba de calor aerotérmica, aire-agua, para producción de A.C.S., modelo HWS-G1901CNMR-E "TOSHIBA", para gas refrigerante R-134a, para instalación en interior, acumulador de A.C.S. de 190 litros, perfil de consumo L, COP 3,57, clase de eficiencia energética A+, diámetro 620 mm, altura 1610 mm, peso 94 kg, potencia sonora 55,6 dBA, alimentación monofásica a 230 V, entrada de aire entre -7°C y 40°C, temperatura de salida del agua con bomba de calor 60°C, temperatura de salida del agua con bomba de calor y resistencia eléctrica de apoyo 65°C, con conexiones con la red de conductos de 200 mm de diámetro, presión de aire 200 Pa, caudal de aire máximo 800 m³/h, resistencia eléctrica de apoyo de 1,5 kW.</t>
  </si>
  <si>
    <t xml:space="preserve">mt37sve010c</t>
  </si>
  <si>
    <t xml:space="preserve">Ud</t>
  </si>
  <si>
    <t xml:space="preserve">Válvula de esfera de latón niquelado para roscar de 3/4".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</si>
  <si>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</si>
  <si>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</si>
  <si>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</si>
  <si>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</si>
  <si>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1ª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</si>
  <si>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</si>
  <si>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</si>
  <si>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</si>
  <si>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</si>
  <si>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</si>
  <si>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</si>
  <si>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</si>
  <si>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2.960,12€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</si>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</sst>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36" customWidth="1"/>
    <col min="4" max="4" width="6.29" customWidth="1"/>
    <col min="5" max="5" width="72.08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97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4480</v>
      </c>
      <c r="H10" s="12">
        <f ca="1">ROUND(INDIRECT(ADDRESS(ROW()+(0), COLUMN()+(-2), 1))*INDIRECT(ADDRESS(ROW()+(0), COLUMN()+(-1), 1)), 2)</f>
        <v>4480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2</v>
      </c>
      <c r="G11" s="14">
        <v>7.3</v>
      </c>
      <c r="H11" s="14">
        <f ca="1">ROUND(INDIRECT(ADDRESS(ROW()+(0), COLUMN()+(-2), 1))*INDIRECT(ADDRESS(ROW()+(0), COLUMN()+(-1), 1)), 2)</f>
        <v>14.6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4494.6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0.874</v>
      </c>
      <c r="G14" s="12">
        <v>23.74</v>
      </c>
      <c r="H14" s="12">
        <f ca="1">ROUND(INDIRECT(ADDRESS(ROW()+(0), COLUMN()+(-2), 1))*INDIRECT(ADDRESS(ROW()+(0), COLUMN()+(-1), 1)), 2)</f>
        <v>20.75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0.874</v>
      </c>
      <c r="G15" s="14">
        <v>21.9</v>
      </c>
      <c r="H15" s="14">
        <f ca="1">ROUND(INDIRECT(ADDRESS(ROW()+(0), COLUMN()+(-2), 1))*INDIRECT(ADDRESS(ROW()+(0), COLUMN()+(-1), 1)), 2)</f>
        <v>19.14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39.89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4534.49</v>
      </c>
      <c r="H18" s="14">
        <f ca="1">ROUND(INDIRECT(ADDRESS(ROW()+(0), COLUMN()+(-2), 1))*INDIRECT(ADDRESS(ROW()+(0), COLUMN()+(-1), 1))/100, 2)</f>
        <v>90.69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4625.18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