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<sst xmlns="http://schemas.openxmlformats.org/spreadsheetml/2006/main" count="29" uniqueCount="29">
  <si>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</si>
  <si>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ICN100</t>
  </si>
  <si>
    <t xml:space="preserve">Ud</t>
  </si>
  <si>
    <t xml:space="preserve">Unidad interior de aire acondicionado, de pared, sistema aire-aire multi-split.</t>
  </si>
  <si>
    <r>
      <rPr>
        <sz val="8.25"/>
        <color rgb="FF000000"/>
        <rFont val="Arial"/>
        <family val="2"/>
      </rPr>
      <t xml:space="preserve">Unidad interior de aire acondicionado, de pared, sistema aire-aire multi-split, para gas R-410A, bomba de calor, alimentación monofásica (230V/50Hz), modelo RAS-B10N3KVP-E "TOSHIBA", potencia frigorífica nominal 2,5 kW (temperatura de bulbo seco del aire interior 27°C, temperatura de bulbo húmedo del aire interior 19°C, temperatura de bulbo seco del aire exterior 35°C, temperatura de bulbo húmedo del aire exterior 24°C), caudal de aire en refrigeración 630 m³/h, presión sonora a velocidad alta/baja, en refrigeración: 42/27 dBA, potencia sonora a velocidad alta, en refrigeración: 57 dBA, caudal de aire en calefacción 708 m³/h, presión sonora a velocidad alta/baja, en calefacción: 43/27 dBA, potencia sonora a velocidad alta, en calefacción: 58 dBA, dimensiones 275x790x225 mm, peso 10 kg, diámetro de conexión de la tubería de gas 3/8", diámetro de conexión de la tubería de líquido 1/4". El precio no incluye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</si>
  <si>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</si>
  <si>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</si>
  <si>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</si>
  <si>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</si>
  <si>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</si>
  <si>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</si>
  <si>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</si>
  <si>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mt42tsb472a</t>
  </si>
  <si>
    <t xml:space="preserve">Ud</t>
  </si>
  <si>
    <t xml:space="preserve">Unidad interior de aire acondicionado, de pared, sistema aire-aire multi-split, para gas R-410A, bomba de calor, alimentación monofásica (230V/50Hz), modelo RAS-B10N3KVP-E "TOSHIBA", potencia frigorífica nominal 2,5 kW (temperatura de bulbo seco del aire interior 27°C, temperatura de bulbo húmedo del aire interior 19°C, temperatura de bulbo seco del aire exterior 35°C, temperatura de bulbo húmedo del aire exterior 24°C), caudal de aire en refrigeración 630 m³/h, presión sonora a velocidad alta/baja, en refrigeración: 42/27 dBA, potencia sonora a velocidad alta, en refrigeración: 57 dBA, caudal de aire en calefacción 708 m³/h, presión sonora a velocidad alta/baja, en calefacción: 43/27 dBA, potencia sonora a velocidad alta, en calefacción: 58 dBA, dimensiones 275x790x225 mm, peso 10 kg, diámetro de conexión de la tubería de gas 3/8", diámetro de conexión de la tubería de líquido 1/4".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</si>
  <si>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</si>
  <si>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</si>
  <si>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</si>
  <si>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</si>
  <si>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1ª 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</si>
  <si>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</si>
  <si>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</si>
  <si>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</si>
  <si>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</si>
  <si>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</si>
  <si>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</si>
  <si>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</si>
  <si>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153,37€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</si>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</sst>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42" customWidth="1"/>
    <col min="3" max="3" width="1.70" customWidth="1"/>
    <col min="4" max="4" width="5.95" customWidth="1"/>
    <col min="5" max="5" width="57.63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97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1.000000</v>
      </c>
      <c r="B9" s="8"/>
      <c r="C9" s="8"/>
      <c r="D9" s="8"/>
      <c r="E9" s="9" t="s">
        <v>11</v>
      </c>
      <c r="F9" s="9"/>
      <c r="G9" s="8"/>
      <c r="H9" s="8"/>
    </row>
    <row r="10" spans="1:8" ht="160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1.000000</v>
      </c>
      <c r="G10" s="14">
        <v>500.000000</v>
      </c>
      <c r="H10" s="14">
        <f ca="1">ROUND(INDIRECT(ADDRESS(ROW()+(0), COLUMN()+(-2), 1))*INDIRECT(ADDRESS(ROW()+(0), COLUMN()+(-1), 1)), 2)</f>
        <v>500.000000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500.000000</v>
      </c>
    </row>
    <row r="12" spans="1:8" ht="13.50" thickBot="1" customHeight="1">
      <c r="A12" s="15">
        <v>2.000000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1.072000</v>
      </c>
      <c r="G13" s="13">
        <v>18.130000</v>
      </c>
      <c r="H13" s="13">
        <f ca="1">ROUND(INDIRECT(ADDRESS(ROW()+(0), COLUMN()+(-2), 1))*INDIRECT(ADDRESS(ROW()+(0), COLUMN()+(-1), 1)), 2)</f>
        <v>19.440000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1.072000</v>
      </c>
      <c r="G14" s="14">
        <v>16.400000</v>
      </c>
      <c r="H14" s="14">
        <f ca="1">ROUND(INDIRECT(ADDRESS(ROW()+(0), COLUMN()+(-2), 1))*INDIRECT(ADDRESS(ROW()+(0), COLUMN()+(-1), 1)), 2)</f>
        <v>17.580000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37.020000</v>
      </c>
    </row>
    <row r="16" spans="1:8" ht="13.50" thickBot="1" customHeight="1">
      <c r="A16" s="15">
        <v>3.000000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2.000000</v>
      </c>
      <c r="G17" s="14">
        <f ca="1">ROUND(SUM(INDIRECT(ADDRESS(ROW()+(-2), COLUMN()+(1), 1)),INDIRECT(ADDRESS(ROW()+(-6), COLUMN()+(1), 1))), 2)</f>
        <v>537.020000</v>
      </c>
      <c r="H17" s="14">
        <f ca="1">ROUND(INDIRECT(ADDRESS(ROW()+(0), COLUMN()+(-2), 1))*INDIRECT(ADDRESS(ROW()+(0), COLUMN()+(-1), 1))/100, 2)</f>
        <v>10.740000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547.760000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620079" right="0.472441" top="0.472441" bottom="0.472441" header="0.0" footer="0.0"/>
  <pageSetup paperSize="9" orientation="portrait"/>
  <rowBreaks count="0" manualBreakCount="0">
    </rowBreaks>
</worksheet>
</file>