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<sst xmlns="http://schemas.openxmlformats.org/spreadsheetml/2006/main" count="32" uniqueCount="32">
  <si>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</si>
  <si>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ICN120</t>
  </si>
  <si>
    <t xml:space="preserve">Ud</t>
  </si>
  <si>
    <t xml:space="preserve">Unidad interior de aire acondicionado con distribución por conducto rectangular, sistema aire-aire multi-split.</t>
  </si>
  <si>
    <r>
      <rPr>
        <sz val="8.25"/>
        <color rgb="FF000000"/>
        <rFont val="Arial"/>
        <family val="2"/>
      </rPr>
      <t xml:space="preserve">Unidad interior de aire acondicionado, con distribución por conducto rectangular, sistema aire-aire multi-split, para gas R-410A, bomba de calor, alimentación monofásica (230V/50Hz), modelo Conductos 22 "TOSHIBA", potencia frigorífica nominal 6 kW (temperatura de bulbo seco del aire interior 27°C, temperatura de bulbo húmedo del aire interior 19°C, temperatura de bulbo seco del aire exterior 35°C, temperatura de bulbo húmedo del aire exterior 24°C), caudal de aire en refrigeración 1000 m³/h, presión sonora a velocidad alta/baja en refrigeración 38/32 dBA, potencia calorífica nominal 7 kW (temperatura de bulbo seco del aire interior 20°C, temperatura de bulbo seco del aire exterior 7°C, temperatura de bulbo húmedo del aire exterior 6°C), caudal de aire en calefacción 1000 m³/h, presión sonora a velocidad alta/baja en calefacción 38/32 dBA, presión estática mínima/máxima 10/45 Pa, dimensiones 210x1100x450 mm, peso 22 kg, diámetro de conexión de la tubería de gas 1/2", diámetro de conexión de la tubería de líquido 1/4", con mando a distancia inalámbrico y receptor de infrarrojos. Incluso elementos para suspensión del techo.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</si>
  <si>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</si>
  <si>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</si>
  <si>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</si>
  <si>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</si>
  <si>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</si>
  <si>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</si>
  <si>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</si>
  <si>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mt42tsb482e</t>
  </si>
  <si>
    <t xml:space="preserve">Ud</t>
  </si>
  <si>
    <t xml:space="preserve">Unidad interior de aire acondicionado, con distribución por conducto rectangular, sistema aire-aire multi-split, para gas R-410A, bomba de calor, alimentación monofásica (230V/50Hz), modelo Conductos 22 "TOSHIBA", potencia frigorífica nominal 6 kW (temperatura de bulbo seco del aire interior 27°C, temperatura de bulbo húmedo del aire interior 19°C, temperatura de bulbo seco del aire exterior 35°C, temperatura de bulbo húmedo del aire exterior 24°C), caudal de aire en refrigeración 1000 m³/h, presión sonora a velocidad alta/baja en refrigeración 38/32 dBA, potencia calorífica nominal 7 kW (temperatura de bulbo seco del aire interior 20°C, temperatura de bulbo seco del aire exterior 7°C, temperatura de bulbo húmedo del aire exterior 6°C), caudal de aire en calefacción 1000 m³/h, presión sonora a velocidad alta/baja en calefacción 38/32 dBA, presión estática mínima/máxima 10/45 Pa, dimensiones 210x1100x450 mm, peso 22 kg, diámetro de conexión de la tubería de gas 1/2", diámetro de conexión de la tubería de líquido 1/4", con mando a distancia inalámbrico y receptor de infrarrojos.</t>
  </si>
  <si>
    <t xml:space="preserve">mt42www090</t>
  </si>
  <si>
    <t xml:space="preserve">Ud</t>
  </si>
  <si>
    <t xml:space="preserve">Kit de soportes para suspensión del techo, formado por cuatro varillas roscadas de acero galvanizado, con sus tacos, tuercas y arandelas correspondientes.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</si>
  <si>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</si>
  <si>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</si>
  <si>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</si>
  <si>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</si>
  <si>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</si>
  <si>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</si>
  <si>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</si>
  <si>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</si>
  <si>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</si>
  <si>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</si>
  <si>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</si>
  <si>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</si>
  <si>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333,09€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</si>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</sst>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1.06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08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50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1107</v>
      </c>
      <c r="G10" s="12">
        <f ca="1">ROUND(INDIRECT(ADDRESS(ROW()+(0), COLUMN()+(-2), 1))*INDIRECT(ADDRESS(ROW()+(0), COLUMN()+(-1), 1)), 2)</f>
        <v>1107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22</v>
      </c>
      <c r="G11" s="14">
        <f ca="1">ROUND(INDIRECT(ADDRESS(ROW()+(0), COLUMN()+(-2), 1))*INDIRECT(ADDRESS(ROW()+(0), COLUMN()+(-1), 1)), 2)</f>
        <v>22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1129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1</v>
      </c>
      <c r="F14" s="12">
        <v>19.42</v>
      </c>
      <c r="G14" s="12">
        <f ca="1">ROUND(INDIRECT(ADDRESS(ROW()+(0), COLUMN()+(-2), 1))*INDIRECT(ADDRESS(ROW()+(0), COLUMN()+(-1), 1)), 2)</f>
        <v>19.42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1</v>
      </c>
      <c r="F15" s="14">
        <v>17.86</v>
      </c>
      <c r="G15" s="14">
        <f ca="1">ROUND(INDIRECT(ADDRESS(ROW()+(0), COLUMN()+(-2), 1))*INDIRECT(ADDRESS(ROW()+(0), COLUMN()+(-1), 1)), 2)</f>
        <v>17.86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37.28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1166.28</v>
      </c>
      <c r="G18" s="14">
        <f ca="1">ROUND(INDIRECT(ADDRESS(ROW()+(0), COLUMN()+(-2), 1))*INDIRECT(ADDRESS(ROW()+(0), COLUMN()+(-1), 1))/100, 2)</f>
        <v>23.33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1189.61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