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<sst xmlns="http://schemas.openxmlformats.org/spreadsheetml/2006/main" count="38" uniqueCount="38">
  <si>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</si>
  <si>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ICN023</t>
  </si>
  <si>
    <t xml:space="preserve">Ud</t>
  </si>
  <si>
    <t xml:space="preserve">Equipo de aire acondicionado con unidad interior de suelo, sistema aire-aire multi-split.</t>
  </si>
  <si>
    <r>
      <rPr>
        <sz val="8.25"/>
        <color rgb="FF000000"/>
        <rFont val="Arial"/>
        <family val="2"/>
      </rPr>
      <t xml:space="preserve">Equipo de aire acondicionado, sistema aire-aire split 2x1, para gas R-32, bomba de calor, alimentación monofásica (230V/50Hz), modelo Ímola DI 110 (2x56) "TOSHIBA", potencia frigorífica nominal 9,5 kW (temperatura de bulbo seco del aire interior 27°C, temperatura de bulbo húmedo del aire interior 19°C, temperatura de bulbo seco del aire exterior 35°C, temperatura de bulbo húmedo del aire exterior 24°C), potencia frigorífica mínima/máxima: 3/11,2 kW, consumo eléctrico nominal en refrigeración 3,06 kW, SEER 5,16 (clase energética A), potencia calorífica nominal 11,2 kW (temperatura de bulbo seco del aire interior 20°C, temperatura de bulbo seco del aire exterior 7°C, temperatura de bulbo húmedo del aire exterior 6°C), potencia calorífica mínima/máxima: 3/13 kW, consumo eléctrico nominal en calefacción 3,19 kW, SCOP 3,92 (clase energética A), formado por dos unidades interiores de suelo de tipo vertical RAV-RM561FT-ES, caudal de aire a velocidad alta/baja: 820/600 m³/h, presión sonora a velocidad alta/media/baja: 46/42/38 dBA, potencia sonora a velocidad alta/media/baja: 60/56/52 dBA, dimensiones 1750x600x210 mm, peso 44 kg, mando a distancia por cable RBC-AS41E, con botonera simplificada, una unidad exterior RAV-GM1101ATP-E, con compresor tipo Twin Rotary, con tecnología Inverter, caudal de aire 4080 m³/h, presión sonora en refrigeración 54 dBA, presión sonora en calefacción 57 dBA, dimensiones 890x900x320 mm, peso 68 kg, diámetro de conexión de la tubería de gas 5/8", diámetro de conexión de la tubería de líquido 3/8", longitud máxima de tubería 50 m, diferencia máxima de altura entre la unidad exterior y la unidad interior 30 m y un kit repartidor RBC-TWP30E2.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</si>
  <si>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</si>
  <si>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</si>
  <si>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</si>
  <si>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</si>
  <si>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</si>
  <si>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</si>
  <si>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</si>
  <si>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mt42tsb385ta</t>
  </si>
  <si>
    <t xml:space="preserve">Ud</t>
  </si>
  <si>
    <t xml:space="preserve">Equipo de aire acondicionado, sistema aire-aire split 2x1, para gas R-32, bomba de calor, alimentación monofásica (230V/50Hz), modelo Ímola DI 110 (2x56) "TOSHIBA", potencia frigorífica nominal 9,5 kW (temperatura de bulbo seco del aire interior 27°C, temperatura de bulbo húmedo del aire interior 19°C, temperatura de bulbo seco del aire exterior 35°C, temperatura de bulbo húmedo del aire exterior 24°C), potencia frigorífica mínima/máxima: 3/11,2 kW, consumo eléctrico nominal en refrigeración 3,06 kW, SEER 5,16 (clase energética A), potencia calorífica nominal 11,2 kW (temperatura de bulbo seco del aire interior 20°C, temperatura de bulbo seco del aire exterior 7°C, temperatura de bulbo húmedo del aire exterior 6°C), potencia calorífica mínima/máxima: 3/13 kW, consumo eléctrico nominal en calefacción 3,19 kW, SCOP 3,92 (clase energética A), formado por dos unidades interiores de suelo de tipo vertical RAV-RM561FT-ES, caudal de aire a velocidad alta/baja: 820/600 m³/h, presión sonora a velocidad alta/media/baja: 46/42/38 dBA, potencia sonora a velocidad alta/media/baja: 60/56/52 dBA, dimensiones 1750x600x210 mm, peso 44 kg, mando a distancia por cable RBC-AS41E, con botonera simplificada, una unidad exterior RAV-GM1101ATP-E, con compresor tipo Twin Rotary, con tecnología Inverter, caudal de aire 4080 m³/h, presión sonora en refrigeración 54 dBA, presión sonora en calefacción 57 dBA, dimensiones 890x900x320 mm, peso 68 kg, diámetro de conexión de la tubería de gas 5/8", diámetro de conexión de la tubería de líquido 3/8", longitud máxima de tubería 50 m, diferencia máxima de altura entre la unidad exterior y la unidad interior 30 m y un kit repartidor RBC-TWP30E2.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</si>
  <si>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</si>
  <si>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</si>
  <si>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</si>
  <si>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mt42tsb900</t>
  </si>
  <si>
    <t xml:space="preserve">m</t>
  </si>
  <si>
    <t xml:space="preserve">Cable bipolar, de 0,5 mm² de sección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</si>
  <si>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</si>
  <si>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</si>
  <si>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 según UNE 20324, propiedades eléctricas: aislante, no propagador de la llama. Según UNE-EN 61386-1 y UNE-EN 61386-22. Incluso abrazaderas, elementos de sujeción y accesorios (curvas, manguitos, tes, codos y curvas flexibles).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</si>
  <si>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</si>
  <si>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</si>
  <si>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</si>
  <si>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</si>
  <si>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</si>
  <si>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</si>
  <si>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</si>
  <si>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</si>
  <si>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</si>
  <si>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</si>
  <si>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</si>
  <si>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</si>
  <si>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1.820,01€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</si>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</sst>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50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23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6270</v>
      </c>
      <c r="G10" s="12">
        <f ca="1">ROUND(INDIRECT(ADDRESS(ROW()+(0), COLUMN()+(-2), 1))*INDIRECT(ADDRESS(ROW()+(0), COLUMN()+(-1), 1)), 2)</f>
        <v>6270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18.9</v>
      </c>
      <c r="G11" s="12">
        <f ca="1">ROUND(INDIRECT(ADDRESS(ROW()+(0), COLUMN()+(-2), 1))*INDIRECT(ADDRESS(ROW()+(0), COLUMN()+(-1), 1)), 2)</f>
        <v>18.9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3</v>
      </c>
      <c r="F12" s="12">
        <v>0.8</v>
      </c>
      <c r="G12" s="12">
        <f ca="1">ROUND(INDIRECT(ADDRESS(ROW()+(0), COLUMN()+(-2), 1))*INDIRECT(ADDRESS(ROW()+(0), COLUMN()+(-1), 1)), 2)</f>
        <v>2.4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3</v>
      </c>
      <c r="F13" s="14">
        <v>0.85</v>
      </c>
      <c r="G13" s="14">
        <f ca="1">ROUND(INDIRECT(ADDRESS(ROW()+(0), COLUMN()+(-2), 1))*INDIRECT(ADDRESS(ROW()+(0), COLUMN()+(-1), 1)), 2)</f>
        <v>2.55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6293.85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2</v>
      </c>
      <c r="F16" s="12">
        <v>20.48</v>
      </c>
      <c r="G16" s="12">
        <f ca="1">ROUND(INDIRECT(ADDRESS(ROW()+(0), COLUMN()+(-2), 1))*INDIRECT(ADDRESS(ROW()+(0), COLUMN()+(-1), 1)), 2)</f>
        <v>40.96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2</v>
      </c>
      <c r="F17" s="14">
        <v>18.88</v>
      </c>
      <c r="G17" s="14">
        <f ca="1">ROUND(INDIRECT(ADDRESS(ROW()+(0), COLUMN()+(-2), 1))*INDIRECT(ADDRESS(ROW()+(0), COLUMN()+(-1), 1)), 2)</f>
        <v>37.76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78.72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6372.57</v>
      </c>
      <c r="G20" s="14">
        <f ca="1">ROUND(INDIRECT(ADDRESS(ROW()+(0), COLUMN()+(-2), 1))*INDIRECT(ADDRESS(ROW()+(0), COLUMN()+(-1), 1))/100, 2)</f>
        <v>127.45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6500.02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